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480" windowWidth="19356" windowHeight="8676"/>
  </bookViews>
  <sheets>
    <sheet name="awnr9000000Red" sheetId="1" r:id="rId1"/>
  </sheets>
  <calcPr calcId="145621"/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</calcChain>
</file>

<file path=xl/sharedStrings.xml><?xml version="1.0" encoding="utf-8"?>
<sst xmlns="http://schemas.openxmlformats.org/spreadsheetml/2006/main" count="85" uniqueCount="77">
  <si>
    <t>Berechnet am 04.12.2018 von der BA für Agrarwirtschaft; Quelle: EFILEs 2003, 2004, 2005, 2006, 2007, 2008, 2009, 2010, 2011, 2012, 2013, 2014, 2015, 2016, 2017, LBG Österreich</t>
  </si>
  <si>
    <t>'Red': Auf Grund der Datenlage Auswertung dieser AWNR nur für Betriebe mit 15.000 bis 350.000€ GSO</t>
  </si>
  <si>
    <t/>
  </si>
  <si>
    <t>Jahr 2003</t>
  </si>
  <si>
    <t>Jahr 2004</t>
  </si>
  <si>
    <t>Jahr 2005</t>
  </si>
  <si>
    <t>Jahr 2006</t>
  </si>
  <si>
    <t>Jahr 2007</t>
  </si>
  <si>
    <t>Jahr 2008</t>
  </si>
  <si>
    <t>Jahr 2009</t>
  </si>
  <si>
    <t>Jahr 2010</t>
  </si>
  <si>
    <t>Jahr 2011</t>
  </si>
  <si>
    <t>Jahr 2012</t>
  </si>
  <si>
    <t>Jahr 2013</t>
  </si>
  <si>
    <t>Jahr 2014</t>
  </si>
  <si>
    <t>Jahr 2015</t>
  </si>
  <si>
    <t>Jahr 2016</t>
  </si>
  <si>
    <t>Jahr 2017</t>
  </si>
  <si>
    <t>Anzahl der Buchführungsbetriebe</t>
  </si>
  <si>
    <t>Summe der Betriebsgewichte (Anzahl Betriebe)</t>
  </si>
  <si>
    <t>SO Gesamt (Landw. + Gartenbau + Forstw.)</t>
  </si>
  <si>
    <t>Flächenausstattung, ha je Betrieb</t>
  </si>
  <si>
    <t>LF, =Landwirtschaftlich genutzte Fläche</t>
  </si>
  <si>
    <t xml:space="preserve">  darunter Ackerland</t>
  </si>
  <si>
    <t>Dauergrünland</t>
  </si>
  <si>
    <t>FF, =Forstwirtschaftlich genutzte Fläche</t>
  </si>
  <si>
    <t>Zugepachtete LF</t>
  </si>
  <si>
    <t>RLF laut BWG</t>
  </si>
  <si>
    <t>Arbeitskräfte je Betrieb</t>
  </si>
  <si>
    <t>bAK, =Betriebliche Arbeitskräfte</t>
  </si>
  <si>
    <t xml:space="preserve">  darunter nAK, =nicht entlohnte Arbeitskr.</t>
  </si>
  <si>
    <t>Tierbesatz, Stück je Betrieb</t>
  </si>
  <si>
    <t>Rinder</t>
  </si>
  <si>
    <t xml:space="preserve">  darunter Milchkühe</t>
  </si>
  <si>
    <t>Schweine</t>
  </si>
  <si>
    <t>Viehbesatz, GVE je ha RLF</t>
  </si>
  <si>
    <t>Erträge, Euro je Betrieb</t>
  </si>
  <si>
    <t>Ertrag</t>
  </si>
  <si>
    <t xml:space="preserve">  davon Bodennutzung</t>
  </si>
  <si>
    <t xml:space="preserve">               Tierhaltung</t>
  </si>
  <si>
    <t xml:space="preserve">               Forstwirtschaft</t>
  </si>
  <si>
    <t xml:space="preserve">               öffentliche Gelder</t>
  </si>
  <si>
    <t xml:space="preserve">               sonstige Erträge</t>
  </si>
  <si>
    <t xml:space="preserve">               erhaltene Umsatzsteuer (MWSt)</t>
  </si>
  <si>
    <t xml:space="preserve">               interne Erträge</t>
  </si>
  <si>
    <t>Aufwand, Euro je Betrieb</t>
  </si>
  <si>
    <t>Aufwand</t>
  </si>
  <si>
    <t xml:space="preserve">  davon Sachaufwand</t>
  </si>
  <si>
    <t xml:space="preserve">         Abschreibungen (AfA)</t>
  </si>
  <si>
    <t xml:space="preserve">         Fremdkapitalzinsen</t>
  </si>
  <si>
    <t xml:space="preserve">         Pacht- und Mietaufwand</t>
  </si>
  <si>
    <t xml:space="preserve">         Personalaufwand</t>
  </si>
  <si>
    <t xml:space="preserve">         sonstiger Aufwand</t>
  </si>
  <si>
    <t xml:space="preserve">         geleistete Umsatzsteuer (Vorsteuer)</t>
  </si>
  <si>
    <t xml:space="preserve">         interner Aufwand</t>
  </si>
  <si>
    <t>Einkünfte Land- u. Forst, Euro je Betrieb</t>
  </si>
  <si>
    <t>Bilanz, Euro je Betrieb</t>
  </si>
  <si>
    <t>Gesamtvermögen (Aktiva) zum 31.12.</t>
  </si>
  <si>
    <t>Gesamtkapital (Passiva) zum 31.12.</t>
  </si>
  <si>
    <t xml:space="preserve">  davon Fremdkapital (Schulden)</t>
  </si>
  <si>
    <t>Verschuldungsgrad in Prozent</t>
  </si>
  <si>
    <t>Veränderung des Buchwertes Anlagevermögen ohne Grund und Boden sowie Bodenrechte</t>
  </si>
  <si>
    <t>Einkommesberechnung, Euro je Betrieb</t>
  </si>
  <si>
    <t>Einkünfte Land- u. Forst abzügl. SV- Beiträge, Euro je Betrieb</t>
  </si>
  <si>
    <t>Einkünfte aus Gew.betrieb und selbst. Arbeit</t>
  </si>
  <si>
    <t>Einkünfte aus unselbständiger Arbeit</t>
  </si>
  <si>
    <t>Übrige Einkünfte</t>
  </si>
  <si>
    <t>Sozialtransfers</t>
  </si>
  <si>
    <t>Verbrauch und Über-/Unterdeckung des Verbrauchs</t>
  </si>
  <si>
    <t>Über/Unterdeckung des Verbrauchs</t>
  </si>
  <si>
    <t>Einkünfte aus Land- und Forst zuzügl. Personalaufwand je bAK</t>
  </si>
  <si>
    <t>Bundesmittel Red</t>
  </si>
  <si>
    <t xml:space="preserve">              Eigenkapital (Reinvermögen)</t>
  </si>
  <si>
    <t>Anteil der öffentlichen Gelder am Ertrag (%)</t>
  </si>
  <si>
    <t>Aufwandsrate (%)</t>
  </si>
  <si>
    <t>Rentabilitätskoeffizient (= ELF / Solleinkommen)</t>
  </si>
  <si>
    <t>Anteil der Abschreibung am Aufwand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</si>
</sst>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>
    <font>
      <sz val="11"/>
      <color indexed="8"/>
      <name val="Calibri"/>
      <family val="2"/>
      <scheme val="minor"/>
    </font>
    <font>
      <i/>
      <sz val="11"/>
      <name val="Calibri"/>
    </font>
    <font>
      <b/>
      <sz val="11"/>
      <name val="Calibri"/>
    </font>
    <font>
      <b/>
      <sz val="16"/>
      <color rgb="FF3B6E63"/>
      <name val="Calibri"/>
    </font>
    <font>
      <b/>
      <sz val="11"/>
      <name val="Calibri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0" fillId="0" borderId="0" xfId="0"/>
    <xf numFmtId="4" fontId="0" fillId="0" borderId="0" xfId="0" applyNumberFormat="1" applyFill="1"/>
    <xf numFmtId="0" fontId="6" fillId="0" borderId="0" xfId="0" applyFont="1" applyFill="1"/>
  </cellXfs>
  <cellStyles count="5">
    <cellStyle name="Standard" xfId="0" builtinId="0"/>
    <cellStyle name="Standard 2" xfId="1"/>
    <cellStyle name="Standard 3" xfId="2"/>
    <cellStyle name="Standard 4" xfId="3"/>
    <cellStyle name="Standard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8.88671875" defaultRowHeight="14.4"/>
  <cols>
    <col min="1" max="1" width="40" customWidth="1" collapsed="1"/>
    <col min="2" max="16" width="15" customWidth="1" collapsed="1"/>
  </cols>
  <sheetData>
    <row r="1" spans="1:16" ht="21">
      <c r="A1" s="6" t="s">
        <v>71</v>
      </c>
    </row>
    <row r="2" spans="1:16">
      <c r="A2" s="1" t="s">
        <v>0</v>
      </c>
    </row>
    <row r="3" spans="1:16">
      <c r="A3" s="1" t="s">
        <v>1</v>
      </c>
    </row>
    <row r="5" spans="1:16" ht="15" thickBot="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</row>
    <row r="6" spans="1:16" ht="15" thickTop="1">
      <c r="A6" s="2" t="s">
        <v>18</v>
      </c>
      <c r="B6" s="2">
        <v>2057</v>
      </c>
      <c r="C6" s="2">
        <v>2106</v>
      </c>
      <c r="D6" s="2">
        <v>2137</v>
      </c>
      <c r="E6" s="2">
        <v>2132</v>
      </c>
      <c r="F6" s="2">
        <v>2111</v>
      </c>
      <c r="G6" s="2">
        <v>2186</v>
      </c>
      <c r="H6" s="2">
        <v>2120</v>
      </c>
      <c r="I6" s="2">
        <v>2178</v>
      </c>
      <c r="J6" s="2">
        <v>2131</v>
      </c>
      <c r="K6" s="2">
        <v>2078</v>
      </c>
      <c r="L6" s="2">
        <v>2110</v>
      </c>
      <c r="M6" s="2">
        <v>2088</v>
      </c>
      <c r="N6" s="2">
        <v>2066</v>
      </c>
      <c r="O6" s="2">
        <v>1979</v>
      </c>
      <c r="P6" s="2">
        <v>1897</v>
      </c>
    </row>
    <row r="7" spans="1:16">
      <c r="A7" s="2" t="s">
        <v>19</v>
      </c>
      <c r="B7" s="2">
        <v>73228</v>
      </c>
      <c r="C7" s="2">
        <v>73228</v>
      </c>
      <c r="D7" s="2">
        <v>73672</v>
      </c>
      <c r="E7" s="2">
        <v>73672</v>
      </c>
      <c r="F7" s="2">
        <v>71367</v>
      </c>
      <c r="G7" s="2">
        <v>71367</v>
      </c>
      <c r="H7" s="2">
        <v>71367</v>
      </c>
      <c r="I7" s="2">
        <v>77732</v>
      </c>
      <c r="J7" s="2">
        <v>77732</v>
      </c>
      <c r="K7" s="2">
        <v>77732</v>
      </c>
      <c r="L7" s="2">
        <v>77036</v>
      </c>
      <c r="M7" s="2">
        <v>77036</v>
      </c>
      <c r="N7" s="2">
        <v>77036</v>
      </c>
      <c r="O7" s="2">
        <v>76056.100000000006</v>
      </c>
      <c r="P7" s="2">
        <v>76056.100000000006</v>
      </c>
    </row>
    <row r="8" spans="1:16">
      <c r="A8" s="3" t="s">
        <v>20</v>
      </c>
      <c r="B8" s="3">
        <v>46603.459714755067</v>
      </c>
      <c r="C8" s="3">
        <v>46543.528177057808</v>
      </c>
      <c r="D8" s="3">
        <v>47896.66804710016</v>
      </c>
      <c r="E8" s="3">
        <v>48350.189598133802</v>
      </c>
      <c r="F8" s="3">
        <v>51339.49184888872</v>
      </c>
      <c r="G8" s="3">
        <v>51252.988803731714</v>
      </c>
      <c r="H8" s="3">
        <v>51643.164844678453</v>
      </c>
      <c r="I8" s="3">
        <v>57746.838723593508</v>
      </c>
      <c r="J8" s="3">
        <v>58338.663621250162</v>
      </c>
      <c r="K8" s="3">
        <v>58353.023392467068</v>
      </c>
      <c r="L8" s="3">
        <v>64435.578957740872</v>
      </c>
      <c r="M8" s="3">
        <v>64694.615814518438</v>
      </c>
      <c r="N8" s="3">
        <v>64691.732003906065</v>
      </c>
      <c r="O8" s="3">
        <v>70352.943078362572</v>
      </c>
      <c r="P8" s="3">
        <v>70908.602850515599</v>
      </c>
    </row>
    <row r="9" spans="1:16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>
      <c r="A10" s="7" t="s">
        <v>21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3" t="s">
        <v>22</v>
      </c>
      <c r="B11" s="3">
        <v>30.084692047293874</v>
      </c>
      <c r="C11" s="3">
        <v>30.38490062752339</v>
      </c>
      <c r="D11" s="3">
        <v>30.789052276407791</v>
      </c>
      <c r="E11" s="3">
        <v>31.130426028482713</v>
      </c>
      <c r="F11" s="3">
        <v>31.593631220427039</v>
      </c>
      <c r="G11" s="3">
        <v>31.596404820137103</v>
      </c>
      <c r="H11" s="3">
        <v>31.610916059387165</v>
      </c>
      <c r="I11" s="3">
        <v>32.541225806544709</v>
      </c>
      <c r="J11" s="3">
        <v>32.512250551607039</v>
      </c>
      <c r="K11" s="3">
        <v>32.687778404973749</v>
      </c>
      <c r="L11" s="3">
        <v>32.90987365043609</v>
      </c>
      <c r="M11" s="3">
        <v>32.734172109784765</v>
      </c>
      <c r="N11" s="3">
        <v>32.914269789707845</v>
      </c>
      <c r="O11" s="3">
        <v>32.569019806139153</v>
      </c>
      <c r="P11" s="3">
        <v>32.937824743647084</v>
      </c>
    </row>
    <row r="12" spans="1:16">
      <c r="A12" s="3" t="s">
        <v>23</v>
      </c>
      <c r="B12" s="3">
        <v>15.574528934772202</v>
      </c>
      <c r="C12" s="3">
        <v>15.77627812376827</v>
      </c>
      <c r="D12" s="3">
        <v>15.898801369432226</v>
      </c>
      <c r="E12" s="3">
        <v>16.256827737261514</v>
      </c>
      <c r="F12" s="3">
        <v>17.070608067949323</v>
      </c>
      <c r="G12" s="3">
        <v>16.632685940564997</v>
      </c>
      <c r="H12" s="3">
        <v>16.679519897457606</v>
      </c>
      <c r="I12" s="3">
        <v>16.45582684754374</v>
      </c>
      <c r="J12" s="3">
        <v>16.330650335328752</v>
      </c>
      <c r="K12" s="3">
        <v>16.209891705028426</v>
      </c>
      <c r="L12" s="3">
        <v>16.489356918649456</v>
      </c>
      <c r="M12" s="3">
        <v>16.37076825879997</v>
      </c>
      <c r="N12" s="3">
        <v>16.639192480375257</v>
      </c>
      <c r="O12" s="3">
        <v>16.289263515028491</v>
      </c>
      <c r="P12" s="3">
        <v>16.424746785210491</v>
      </c>
    </row>
    <row r="13" spans="1:16">
      <c r="A13" s="3" t="s">
        <v>24</v>
      </c>
      <c r="B13" s="3">
        <v>8.7260454506799991</v>
      </c>
      <c r="C13" s="3">
        <v>8.8544545037324074</v>
      </c>
      <c r="D13" s="3">
        <v>14.111465286687569</v>
      </c>
      <c r="E13" s="3">
        <v>14.081491914888181</v>
      </c>
      <c r="F13" s="3">
        <v>13.723833740635966</v>
      </c>
      <c r="G13" s="3">
        <v>14.181417781122942</v>
      </c>
      <c r="H13" s="3">
        <v>14.02773665488675</v>
      </c>
      <c r="I13" s="3">
        <v>15.252270533376393</v>
      </c>
      <c r="J13" s="3">
        <v>15.287649763806314</v>
      </c>
      <c r="K13" s="3">
        <v>15.457540228778381</v>
      </c>
      <c r="L13" s="3">
        <v>15.306420586165659</v>
      </c>
      <c r="M13" s="3">
        <v>15.21310435663152</v>
      </c>
      <c r="N13" s="3">
        <v>15.103964351557902</v>
      </c>
      <c r="O13" s="3">
        <v>15.09787863617515</v>
      </c>
      <c r="P13" s="3">
        <v>15.348255019841892</v>
      </c>
    </row>
    <row r="14" spans="1:16">
      <c r="A14" s="3" t="s">
        <v>25</v>
      </c>
      <c r="B14" s="3">
        <v>13.726586331577344</v>
      </c>
      <c r="C14" s="3">
        <v>13.89997565687511</v>
      </c>
      <c r="D14" s="3">
        <v>13.824454710159337</v>
      </c>
      <c r="E14" s="3">
        <v>13.857240590684059</v>
      </c>
      <c r="F14" s="3">
        <v>13.705495794236214</v>
      </c>
      <c r="G14" s="3">
        <v>13.887518830635427</v>
      </c>
      <c r="H14" s="3">
        <v>13.673876162256486</v>
      </c>
      <c r="I14" s="3">
        <v>14.50267443509418</v>
      </c>
      <c r="J14" s="3">
        <v>14.361870453494111</v>
      </c>
      <c r="K14" s="3">
        <v>14.7169732971052</v>
      </c>
      <c r="L14" s="3">
        <v>14.997399285368463</v>
      </c>
      <c r="M14" s="3">
        <v>14.940700146530435</v>
      </c>
      <c r="N14" s="3">
        <v>15.026122290875184</v>
      </c>
      <c r="O14" s="3">
        <v>15.318202010986987</v>
      </c>
      <c r="P14" s="3">
        <v>15.439595636850266</v>
      </c>
    </row>
    <row r="15" spans="1:16">
      <c r="A15" s="3" t="s">
        <v>26</v>
      </c>
      <c r="B15" s="3">
        <v>8.4517765562055338</v>
      </c>
      <c r="C15" s="3">
        <v>8.5389417101620815</v>
      </c>
      <c r="D15" s="3">
        <v>8.9518194681845742</v>
      </c>
      <c r="E15" s="3">
        <v>9.1410215022215997</v>
      </c>
      <c r="F15" s="3">
        <v>9.7124150601727592</v>
      </c>
      <c r="G15" s="3">
        <v>9.583810185793233</v>
      </c>
      <c r="H15" s="3">
        <v>9.7051010553846826</v>
      </c>
      <c r="I15" s="3">
        <v>10.002291369637192</v>
      </c>
      <c r="J15" s="3">
        <v>10.008221101113712</v>
      </c>
      <c r="K15" s="3">
        <v>10.020720858217546</v>
      </c>
      <c r="L15" s="3">
        <v>10.048679667723187</v>
      </c>
      <c r="M15" s="3">
        <v>9.9981472824088886</v>
      </c>
      <c r="N15" s="3">
        <v>10.099661094755154</v>
      </c>
      <c r="O15" s="3">
        <v>10.170858331180023</v>
      </c>
      <c r="P15" s="3">
        <v>10.56292436300039</v>
      </c>
    </row>
    <row r="16" spans="1:16">
      <c r="A16" s="3" t="s">
        <v>27</v>
      </c>
      <c r="B16" s="3">
        <v>25.479629361266834</v>
      </c>
      <c r="C16" s="3">
        <v>25.778550686670886</v>
      </c>
      <c r="D16" s="3">
        <v>26.024325145080859</v>
      </c>
      <c r="E16" s="3">
        <v>26.351695208621184</v>
      </c>
      <c r="F16" s="3">
        <v>27.101040658766635</v>
      </c>
      <c r="G16" s="3">
        <v>26.983601995940798</v>
      </c>
      <c r="H16" s="3">
        <v>26.959870552630061</v>
      </c>
      <c r="I16" s="3">
        <v>27.518714099090872</v>
      </c>
      <c r="J16" s="3">
        <v>27.488376523677953</v>
      </c>
      <c r="K16" s="3">
        <v>27.460790169968011</v>
      </c>
      <c r="L16" s="3">
        <v>27.665351783765033</v>
      </c>
      <c r="M16" s="3">
        <v>27.587724428091551</v>
      </c>
      <c r="N16" s="3">
        <v>27.82979423005122</v>
      </c>
      <c r="O16" s="3">
        <v>27.805510252647309</v>
      </c>
      <c r="P16" s="3">
        <v>28.115532903974835</v>
      </c>
    </row>
    <row r="17" spans="1:16">
      <c r="A17" s="3" t="s">
        <v>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7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 t="s">
        <v>29</v>
      </c>
      <c r="B19" s="3">
        <v>1.5617551449759308</v>
      </c>
      <c r="C19" s="3">
        <v>1.5395046036619757</v>
      </c>
      <c r="D19" s="3">
        <v>1.5197209132107394</v>
      </c>
      <c r="E19" s="3">
        <v>1.5085188486674628</v>
      </c>
      <c r="F19" s="3">
        <v>1.5218545793655949</v>
      </c>
      <c r="G19" s="3">
        <v>1.5130081259885897</v>
      </c>
      <c r="H19" s="3">
        <v>1.4815129157321847</v>
      </c>
      <c r="I19" s="3">
        <v>1.4853349792321275</v>
      </c>
      <c r="J19" s="3">
        <v>1.4832845727102899</v>
      </c>
      <c r="K19" s="3">
        <v>1.4708632379741959</v>
      </c>
      <c r="L19" s="3">
        <v>1.4568032455147388</v>
      </c>
      <c r="M19" s="3">
        <v>1.4649978361606797</v>
      </c>
      <c r="N19" s="3">
        <v>1.4474516165083711</v>
      </c>
      <c r="O19" s="3">
        <v>1.4132539568612985</v>
      </c>
      <c r="P19" s="3">
        <v>1.4228226899258896</v>
      </c>
    </row>
    <row r="20" spans="1:16">
      <c r="A20" s="3" t="s">
        <v>30</v>
      </c>
      <c r="B20" s="3">
        <v>1.4733906382802306</v>
      </c>
      <c r="C20" s="3">
        <v>1.4481490622164888</v>
      </c>
      <c r="D20" s="3">
        <v>1.4327748438705148</v>
      </c>
      <c r="E20" s="3">
        <v>1.4171774613037302</v>
      </c>
      <c r="F20" s="3">
        <v>1.4256549818475384</v>
      </c>
      <c r="G20" s="3">
        <v>1.4196536435979057</v>
      </c>
      <c r="H20" s="3">
        <v>1.3831151867852423</v>
      </c>
      <c r="I20" s="3">
        <v>1.3899269803672423</v>
      </c>
      <c r="J20" s="3">
        <v>1.382425532883188</v>
      </c>
      <c r="K20" s="3">
        <v>1.3749881349545279</v>
      </c>
      <c r="L20" s="3">
        <v>1.3500121527132716</v>
      </c>
      <c r="M20" s="3">
        <v>1.3568335797233531</v>
      </c>
      <c r="N20" s="3">
        <v>1.3462473320583073</v>
      </c>
      <c r="O20" s="3">
        <v>1.3274784078908208</v>
      </c>
      <c r="P20" s="3">
        <v>1.3268666191487675</v>
      </c>
    </row>
    <row r="21" spans="1:16">
      <c r="A21" s="3" t="s">
        <v>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7" t="s">
        <v>31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3" t="s">
        <v>32</v>
      </c>
      <c r="B23" s="3">
        <v>18.724468941681543</v>
      </c>
      <c r="C23" s="3">
        <v>18.958763780578597</v>
      </c>
      <c r="D23" s="3">
        <v>19.237656454974168</v>
      </c>
      <c r="E23" s="3">
        <v>19.446965631769405</v>
      </c>
      <c r="F23" s="3">
        <v>19.74756294060213</v>
      </c>
      <c r="G23" s="3">
        <v>20.079545167177333</v>
      </c>
      <c r="H23" s="3">
        <v>20.277632027889826</v>
      </c>
      <c r="I23" s="3">
        <v>22.360086100908767</v>
      </c>
      <c r="J23" s="3">
        <v>22.38988651058289</v>
      </c>
      <c r="K23" s="3">
        <v>22.382012877098855</v>
      </c>
      <c r="L23" s="3">
        <v>22.266659705220682</v>
      </c>
      <c r="M23" s="3">
        <v>22.602522971885261</v>
      </c>
      <c r="N23" s="3">
        <v>23.045351322982359</v>
      </c>
      <c r="O23" s="3">
        <v>23.708009424219092</v>
      </c>
      <c r="P23" s="3">
        <v>24.592826066330034</v>
      </c>
    </row>
    <row r="24" spans="1:16">
      <c r="A24" s="3" t="s">
        <v>33</v>
      </c>
      <c r="B24" s="3">
        <v>6.0245371550883791</v>
      </c>
      <c r="C24" s="3">
        <v>6.0760163305252313</v>
      </c>
      <c r="D24" s="3">
        <v>6.0218610981766094</v>
      </c>
      <c r="E24" s="3">
        <v>5.9103869217389633</v>
      </c>
      <c r="F24" s="3">
        <v>5.9678894392496025</v>
      </c>
      <c r="G24" s="3">
        <v>5.864283213621067</v>
      </c>
      <c r="H24" s="3">
        <v>5.8318518346743886</v>
      </c>
      <c r="I24" s="3">
        <v>6.6326375250909138</v>
      </c>
      <c r="J24" s="3">
        <v>6.7696502623832329</v>
      </c>
      <c r="K24" s="3">
        <v>6.7551280911138836</v>
      </c>
      <c r="L24" s="3">
        <v>6.7160813929444023</v>
      </c>
      <c r="M24" s="3">
        <v>6.7867460974652429</v>
      </c>
      <c r="N24" s="3">
        <v>6.7404954364467118</v>
      </c>
      <c r="O24" s="3">
        <v>7.2104161878457305</v>
      </c>
      <c r="P24" s="3">
        <v>7.2695908929425768</v>
      </c>
    </row>
    <row r="25" spans="1:16">
      <c r="A25" s="3" t="s">
        <v>34</v>
      </c>
      <c r="B25" s="3">
        <v>45.175073360906048</v>
      </c>
      <c r="C25" s="3">
        <v>45.385685486716824</v>
      </c>
      <c r="D25" s="3">
        <v>46.163611692332374</v>
      </c>
      <c r="E25" s="3">
        <v>48.641273194866216</v>
      </c>
      <c r="F25" s="3">
        <v>49.796854921216642</v>
      </c>
      <c r="G25" s="3">
        <v>50.09070949205833</v>
      </c>
      <c r="H25" s="3">
        <v>51.748907058203152</v>
      </c>
      <c r="I25" s="3">
        <v>45.911004896150494</v>
      </c>
      <c r="J25" s="3">
        <v>45.87376124710557</v>
      </c>
      <c r="K25" s="3">
        <v>45.383890307082424</v>
      </c>
      <c r="L25" s="3">
        <v>41.460224460513523</v>
      </c>
      <c r="M25" s="3">
        <v>42.910679969442803</v>
      </c>
      <c r="N25" s="3">
        <v>43.870763125280071</v>
      </c>
      <c r="O25" s="3">
        <v>39.666910147062431</v>
      </c>
      <c r="P25" s="3">
        <v>39.328082805559092</v>
      </c>
    </row>
    <row r="26" spans="1:16">
      <c r="A26" s="3" t="s">
        <v>35</v>
      </c>
      <c r="B26" s="3">
        <v>0.76210755836966848</v>
      </c>
      <c r="C26" s="3">
        <v>0.75292309100515065</v>
      </c>
      <c r="D26" s="3">
        <v>0.75432593987999685</v>
      </c>
      <c r="E26" s="3">
        <v>0.7545907426769678</v>
      </c>
      <c r="F26" s="3">
        <v>0.74814017377655673</v>
      </c>
      <c r="G26" s="3">
        <v>0.81464524760538826</v>
      </c>
      <c r="H26" s="3">
        <v>0.78010419516807739</v>
      </c>
      <c r="I26" s="3">
        <v>0.79950542768917077</v>
      </c>
      <c r="J26" s="3">
        <v>0.80507966247316198</v>
      </c>
      <c r="K26" s="3">
        <v>0.80156488758761879</v>
      </c>
      <c r="L26" s="3">
        <v>0.77670248124769148</v>
      </c>
      <c r="M26" s="3">
        <v>0.79237108814129742</v>
      </c>
      <c r="N26" s="3">
        <v>0.79908683818094461</v>
      </c>
      <c r="O26" s="3">
        <v>0.78776647149698908</v>
      </c>
      <c r="P26" s="3">
        <v>0.83666037902761214</v>
      </c>
    </row>
    <row r="27" spans="1:16">
      <c r="A27" s="3" t="s">
        <v>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7" t="s">
        <v>36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3" t="s">
        <v>37</v>
      </c>
      <c r="B29" s="3">
        <v>75609.219540574195</v>
      </c>
      <c r="C29" s="3">
        <v>78396.090389674224</v>
      </c>
      <c r="D29" s="3">
        <v>79615.904155167489</v>
      </c>
      <c r="E29" s="3">
        <v>85821.94924399181</v>
      </c>
      <c r="F29" s="3">
        <v>94333.945722896213</v>
      </c>
      <c r="G29" s="3">
        <v>100182.59939007809</v>
      </c>
      <c r="H29" s="3">
        <v>89981.059295316823</v>
      </c>
      <c r="I29" s="3">
        <v>96060.157719138457</v>
      </c>
      <c r="J29" s="3">
        <v>109467.50199328564</v>
      </c>
      <c r="K29" s="3">
        <v>111675.32636564171</v>
      </c>
      <c r="L29" s="3">
        <v>111502.95712929075</v>
      </c>
      <c r="M29" s="3">
        <v>111058.67318985845</v>
      </c>
      <c r="N29" s="3">
        <v>106610.13895098593</v>
      </c>
      <c r="O29" s="3">
        <v>108891.86599644017</v>
      </c>
      <c r="P29" s="3">
        <v>118910.82482300834</v>
      </c>
    </row>
    <row r="30" spans="1:16">
      <c r="A30" s="3" t="s">
        <v>38</v>
      </c>
      <c r="B30" s="3">
        <v>15240.961101691262</v>
      </c>
      <c r="C30" s="3">
        <v>15137.579159698094</v>
      </c>
      <c r="D30" s="3">
        <v>13828.443999778168</v>
      </c>
      <c r="E30" s="3">
        <v>15521.66127379009</v>
      </c>
      <c r="F30" s="3">
        <v>22055.750213569616</v>
      </c>
      <c r="G30" s="3">
        <v>20696.427404666538</v>
      </c>
      <c r="H30" s="3">
        <v>16401.278688260103</v>
      </c>
      <c r="I30" s="3">
        <v>19005.781097605417</v>
      </c>
      <c r="J30" s="3">
        <v>24980.6598347545</v>
      </c>
      <c r="K30" s="3">
        <v>24448.021747215647</v>
      </c>
      <c r="L30" s="3">
        <v>23079.666020156583</v>
      </c>
      <c r="M30" s="3">
        <v>21927.161442214172</v>
      </c>
      <c r="N30" s="3">
        <v>22572.683273882514</v>
      </c>
      <c r="O30" s="3">
        <v>23480.092679896221</v>
      </c>
      <c r="P30" s="3">
        <v>22930.240778567855</v>
      </c>
    </row>
    <row r="31" spans="1:16">
      <c r="A31" s="3" t="s">
        <v>39</v>
      </c>
      <c r="B31" s="3">
        <v>27398.443488778135</v>
      </c>
      <c r="C31" s="3">
        <v>28750.701826938319</v>
      </c>
      <c r="D31" s="3">
        <v>30284.647311301873</v>
      </c>
      <c r="E31" s="3">
        <v>31772.841262280202</v>
      </c>
      <c r="F31" s="3">
        <v>33318.489241577263</v>
      </c>
      <c r="G31" s="3">
        <v>37752.827500161402</v>
      </c>
      <c r="H31" s="3">
        <v>33820.568386323663</v>
      </c>
      <c r="I31" s="3">
        <v>34973.329678671849</v>
      </c>
      <c r="J31" s="3">
        <v>39665.701895672966</v>
      </c>
      <c r="K31" s="3">
        <v>42890.533941248701</v>
      </c>
      <c r="L31" s="3">
        <v>42934.336822009718</v>
      </c>
      <c r="M31" s="3">
        <v>44111.958926979649</v>
      </c>
      <c r="N31" s="3">
        <v>40649.983766567588</v>
      </c>
      <c r="O31" s="3">
        <v>41423.055032792916</v>
      </c>
      <c r="P31" s="3">
        <v>47170.876209856331</v>
      </c>
    </row>
    <row r="32" spans="1:16">
      <c r="A32" s="3" t="s">
        <v>40</v>
      </c>
      <c r="B32" s="3">
        <v>4117.5441005864195</v>
      </c>
      <c r="C32" s="3">
        <v>4133.9005750556908</v>
      </c>
      <c r="D32" s="3">
        <v>4278.880474366978</v>
      </c>
      <c r="E32" s="3">
        <v>5641.9064795993736</v>
      </c>
      <c r="F32" s="3">
        <v>6574.4892511327653</v>
      </c>
      <c r="G32" s="3">
        <v>6619.2032469338501</v>
      </c>
      <c r="H32" s="3">
        <v>4717.9465018423998</v>
      </c>
      <c r="I32" s="3">
        <v>6354.4620320410559</v>
      </c>
      <c r="J32" s="3">
        <v>8358.1802320076768</v>
      </c>
      <c r="K32" s="3">
        <v>6923.6784234930947</v>
      </c>
      <c r="L32" s="3">
        <v>7531.7102397606504</v>
      </c>
      <c r="M32" s="3">
        <v>7596.3164341233369</v>
      </c>
      <c r="N32" s="3">
        <v>7685.5137274158251</v>
      </c>
      <c r="O32" s="3">
        <v>6477.6220325735312</v>
      </c>
      <c r="P32" s="3">
        <v>7072.6258015687308</v>
      </c>
    </row>
    <row r="33" spans="1:16">
      <c r="A33" s="3" t="s">
        <v>41</v>
      </c>
      <c r="B33" s="3">
        <v>16719.26288957119</v>
      </c>
      <c r="C33" s="3">
        <v>17612.188431090424</v>
      </c>
      <c r="D33" s="3">
        <v>18619.020063419859</v>
      </c>
      <c r="E33" s="3">
        <v>19350.503457862265</v>
      </c>
      <c r="F33" s="3">
        <v>18436.299793438295</v>
      </c>
      <c r="G33" s="3">
        <v>19165.745072874568</v>
      </c>
      <c r="H33" s="3">
        <v>19758.083225476723</v>
      </c>
      <c r="I33" s="3">
        <v>20449.958370177392</v>
      </c>
      <c r="J33" s="3">
        <v>20153.40171335065</v>
      </c>
      <c r="K33" s="3">
        <v>19896.628995851719</v>
      </c>
      <c r="L33" s="3">
        <v>19505.670704982578</v>
      </c>
      <c r="M33" s="3">
        <v>19246.568161546471</v>
      </c>
      <c r="N33" s="3">
        <v>17213.24376420843</v>
      </c>
      <c r="O33" s="3">
        <v>18222.530514803122</v>
      </c>
      <c r="P33" s="3">
        <v>19032.371401027067</v>
      </c>
    </row>
    <row r="34" spans="1:16">
      <c r="A34" s="3" t="s">
        <v>42</v>
      </c>
      <c r="B34" s="3">
        <v>8952.2936406100926</v>
      </c>
      <c r="C34" s="3">
        <v>8782.0412887529983</v>
      </c>
      <c r="D34" s="3">
        <v>8500.8408987968742</v>
      </c>
      <c r="E34" s="3">
        <v>8997.1898895769355</v>
      </c>
      <c r="F34" s="3">
        <v>9879.3408327232773</v>
      </c>
      <c r="G34" s="3">
        <v>10667.691183783294</v>
      </c>
      <c r="H34" s="3">
        <v>10638.8206576383</v>
      </c>
      <c r="I34" s="3">
        <v>10213.072900799356</v>
      </c>
      <c r="J34" s="3">
        <v>10391.454965039822</v>
      </c>
      <c r="K34" s="3">
        <v>11351.273021738743</v>
      </c>
      <c r="L34" s="3">
        <v>11900.96222775047</v>
      </c>
      <c r="M34" s="3">
        <v>11685.949450471904</v>
      </c>
      <c r="N34" s="3">
        <v>12276.021411721493</v>
      </c>
      <c r="O34" s="3">
        <v>12244.988560878915</v>
      </c>
      <c r="P34" s="3">
        <v>13904.325655257619</v>
      </c>
    </row>
    <row r="35" spans="1:16">
      <c r="A35" s="3" t="s">
        <v>43</v>
      </c>
      <c r="B35" s="3">
        <v>6090.1561142452256</v>
      </c>
      <c r="C35" s="3">
        <v>6333.4907863748394</v>
      </c>
      <c r="D35" s="3">
        <v>6438.8898549370415</v>
      </c>
      <c r="E35" s="3">
        <v>6932.0611592496152</v>
      </c>
      <c r="F35" s="3">
        <v>7746.5921870812253</v>
      </c>
      <c r="G35" s="3">
        <v>8368.647642521606</v>
      </c>
      <c r="H35" s="3">
        <v>7280.0794124510994</v>
      </c>
      <c r="I35" s="3">
        <v>7900.3154845505896</v>
      </c>
      <c r="J35" s="3">
        <v>9048.6219501831984</v>
      </c>
      <c r="K35" s="3">
        <v>9496.3893240876132</v>
      </c>
      <c r="L35" s="3">
        <v>9641.5430491737443</v>
      </c>
      <c r="M35" s="3">
        <v>9616.8431929216968</v>
      </c>
      <c r="N35" s="3">
        <v>9385.4891100302939</v>
      </c>
      <c r="O35" s="3">
        <v>10220.290566856465</v>
      </c>
      <c r="P35" s="3">
        <v>12024.716638446262</v>
      </c>
    </row>
    <row r="36" spans="1:16">
      <c r="A36" s="3" t="s">
        <v>44</v>
      </c>
      <c r="B36" s="3">
        <v>-2909.441442307831</v>
      </c>
      <c r="C36" s="3">
        <v>-2353.8124374366257</v>
      </c>
      <c r="D36" s="3">
        <v>-2334.8186611642359</v>
      </c>
      <c r="E36" s="3">
        <v>-2394.2144473467379</v>
      </c>
      <c r="F36" s="3">
        <v>-3677.0161363673596</v>
      </c>
      <c r="G36" s="3">
        <v>-3087.9438121033804</v>
      </c>
      <c r="H36" s="3">
        <v>-2635.7185380585997</v>
      </c>
      <c r="I36" s="3">
        <v>-2836.7611335699594</v>
      </c>
      <c r="J36" s="3">
        <v>-3130.5185675915691</v>
      </c>
      <c r="K36" s="3">
        <v>-3331.1986974090382</v>
      </c>
      <c r="L36" s="3">
        <v>-3090.9323647841552</v>
      </c>
      <c r="M36" s="3">
        <v>-3126.1237419803333</v>
      </c>
      <c r="N36" s="3">
        <v>-3172.7961639337504</v>
      </c>
      <c r="O36" s="3">
        <v>-3176.7132864999094</v>
      </c>
      <c r="P36" s="3">
        <v>-3224.3319454937696</v>
      </c>
    </row>
    <row r="37" spans="1:16">
      <c r="A37" s="3" t="s">
        <v>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7" t="s">
        <v>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3" t="s">
        <v>46</v>
      </c>
      <c r="B39" s="3">
        <v>53817.488568938352</v>
      </c>
      <c r="C39" s="3">
        <v>55249.086414479731</v>
      </c>
      <c r="D39" s="3">
        <v>56376.921089603791</v>
      </c>
      <c r="E39" s="3">
        <v>58867.674233641686</v>
      </c>
      <c r="F39" s="3">
        <v>63478.76345205761</v>
      </c>
      <c r="G39" s="3">
        <v>69154.816029362366</v>
      </c>
      <c r="H39" s="3">
        <v>68069.493236781433</v>
      </c>
      <c r="I39" s="3">
        <v>68720.684428108361</v>
      </c>
      <c r="J39" s="3">
        <v>74330.352631698988</v>
      </c>
      <c r="K39" s="3">
        <v>79101.825121287038</v>
      </c>
      <c r="L39" s="3">
        <v>81460.579982872208</v>
      </c>
      <c r="M39" s="3">
        <v>82470.188221735676</v>
      </c>
      <c r="N39" s="3">
        <v>82185.045247465154</v>
      </c>
      <c r="O39" s="3">
        <v>81531.089194365253</v>
      </c>
      <c r="P39" s="3">
        <v>87778.062388038554</v>
      </c>
    </row>
    <row r="40" spans="1:16">
      <c r="A40" s="3" t="s">
        <v>47</v>
      </c>
      <c r="B40" s="3">
        <v>27084.364844519194</v>
      </c>
      <c r="C40" s="3">
        <v>27526.831312851922</v>
      </c>
      <c r="D40" s="3">
        <v>28107.607121106361</v>
      </c>
      <c r="E40" s="3">
        <v>29773.381508792434</v>
      </c>
      <c r="F40" s="3">
        <v>33325.003199396087</v>
      </c>
      <c r="G40" s="3">
        <v>36637.795682871889</v>
      </c>
      <c r="H40" s="3">
        <v>35415.632784646892</v>
      </c>
      <c r="I40" s="3">
        <v>35275.846898430544</v>
      </c>
      <c r="J40" s="3">
        <v>39704.050057337809</v>
      </c>
      <c r="K40" s="3">
        <v>42561.541878892502</v>
      </c>
      <c r="L40" s="3">
        <v>43290.507456091276</v>
      </c>
      <c r="M40" s="3">
        <v>43452.012086269431</v>
      </c>
      <c r="N40" s="3">
        <v>42483.382892961687</v>
      </c>
      <c r="O40" s="3">
        <v>41621.119721519142</v>
      </c>
      <c r="P40" s="3">
        <v>43254.931774466269</v>
      </c>
    </row>
    <row r="41" spans="1:16">
      <c r="A41" s="3" t="s">
        <v>48</v>
      </c>
      <c r="B41" s="3">
        <v>12309.287772744681</v>
      </c>
      <c r="C41" s="3">
        <v>12544.231478895656</v>
      </c>
      <c r="D41" s="3">
        <v>12855.220859774992</v>
      </c>
      <c r="E41" s="3">
        <v>13016.785253092767</v>
      </c>
      <c r="F41" s="3">
        <v>13415.186502615928</v>
      </c>
      <c r="G41" s="3">
        <v>13645.730449761326</v>
      </c>
      <c r="H41" s="3">
        <v>14094.158732525377</v>
      </c>
      <c r="I41" s="3">
        <v>14759.537388072864</v>
      </c>
      <c r="J41" s="3">
        <v>15073.099936323386</v>
      </c>
      <c r="K41" s="3">
        <v>15665.187543190983</v>
      </c>
      <c r="L41" s="3">
        <v>16345.47394619238</v>
      </c>
      <c r="M41" s="3">
        <v>16903.87417788005</v>
      </c>
      <c r="N41" s="3">
        <v>17137.023679988004</v>
      </c>
      <c r="O41" s="3">
        <v>17787.878889888558</v>
      </c>
      <c r="P41" s="3">
        <v>19091.624107062213</v>
      </c>
    </row>
    <row r="42" spans="1:16">
      <c r="A42" s="3" t="s">
        <v>49</v>
      </c>
      <c r="B42" s="3">
        <v>1433.4185260166983</v>
      </c>
      <c r="C42" s="3">
        <v>1386.2239582952434</v>
      </c>
      <c r="D42" s="3">
        <v>1359.0780024931398</v>
      </c>
      <c r="E42" s="3">
        <v>1356.2285932842194</v>
      </c>
      <c r="F42" s="3">
        <v>1685.3509382831337</v>
      </c>
      <c r="G42" s="3">
        <v>1995.3066814737326</v>
      </c>
      <c r="H42" s="3">
        <v>1831.0356635970211</v>
      </c>
      <c r="I42" s="3">
        <v>1593.1855815146446</v>
      </c>
      <c r="J42" s="3">
        <v>1526.1531941904418</v>
      </c>
      <c r="K42" s="3">
        <v>1426.5503635407124</v>
      </c>
      <c r="L42" s="3">
        <v>1207.0647301074132</v>
      </c>
      <c r="M42" s="3">
        <v>1236.0116916708241</v>
      </c>
      <c r="N42" s="3">
        <v>1135.7932606055529</v>
      </c>
      <c r="O42" s="3">
        <v>1194.628587810246</v>
      </c>
      <c r="P42" s="3">
        <v>1060.5749624463026</v>
      </c>
    </row>
    <row r="43" spans="1:16">
      <c r="A43" s="3" t="s">
        <v>50</v>
      </c>
      <c r="B43" s="3">
        <v>1671.5766526665288</v>
      </c>
      <c r="C43" s="3">
        <v>1687.3615011924055</v>
      </c>
      <c r="D43" s="3">
        <v>1720.9242744535456</v>
      </c>
      <c r="E43" s="3">
        <v>1829.7137784714707</v>
      </c>
      <c r="F43" s="3">
        <v>1998.2307878052995</v>
      </c>
      <c r="G43" s="3">
        <v>2042.0065630131242</v>
      </c>
      <c r="H43" s="3">
        <v>2045.0082269501963</v>
      </c>
      <c r="I43" s="3">
        <v>2123.659482649557</v>
      </c>
      <c r="J43" s="3">
        <v>2185.2328834274299</v>
      </c>
      <c r="K43" s="3">
        <v>2254.0343223361538</v>
      </c>
      <c r="L43" s="3">
        <v>2350.1304058084138</v>
      </c>
      <c r="M43" s="3">
        <v>2399.8378987704968</v>
      </c>
      <c r="N43" s="3">
        <v>2537.4792270891421</v>
      </c>
      <c r="O43" s="3">
        <v>2586.0227580304627</v>
      </c>
      <c r="P43" s="3">
        <v>2682.0386748406609</v>
      </c>
    </row>
    <row r="44" spans="1:16">
      <c r="A44" s="3" t="s">
        <v>51</v>
      </c>
      <c r="B44" s="3">
        <v>1037.3454439425611</v>
      </c>
      <c r="C44" s="3">
        <v>1106.8176710608582</v>
      </c>
      <c r="D44" s="3">
        <v>1100.2646252434333</v>
      </c>
      <c r="E44" s="3">
        <v>1194.3484174961466</v>
      </c>
      <c r="F44" s="3">
        <v>1268.9349083602747</v>
      </c>
      <c r="G44" s="3">
        <v>1352.122267866841</v>
      </c>
      <c r="H44" s="3">
        <v>1481.6953251640402</v>
      </c>
      <c r="I44" s="3">
        <v>1520.0237496942659</v>
      </c>
      <c r="J44" s="3">
        <v>1655.4686152042741</v>
      </c>
      <c r="K44" s="3">
        <v>1697.0506837363966</v>
      </c>
      <c r="L44" s="3">
        <v>1981.9196147810476</v>
      </c>
      <c r="M44" s="3">
        <v>2105.9168044818784</v>
      </c>
      <c r="N44" s="3">
        <v>2019.6614931317677</v>
      </c>
      <c r="O44" s="3">
        <v>1807.9037499977285</v>
      </c>
      <c r="P44" s="3">
        <v>2120.0433777793655</v>
      </c>
    </row>
    <row r="45" spans="1:16">
      <c r="A45" s="3" t="s">
        <v>52</v>
      </c>
      <c r="B45" s="3">
        <v>7127.5559771187491</v>
      </c>
      <c r="C45" s="3">
        <v>7145.7809001612559</v>
      </c>
      <c r="D45" s="3">
        <v>7053.3770736749293</v>
      </c>
      <c r="E45" s="3">
        <v>7401.5618569512189</v>
      </c>
      <c r="F45" s="3">
        <v>7889.5212846621307</v>
      </c>
      <c r="G45" s="3">
        <v>8188.9271981663424</v>
      </c>
      <c r="H45" s="3">
        <v>8041.7077876120538</v>
      </c>
      <c r="I45" s="3">
        <v>8363.2444465667304</v>
      </c>
      <c r="J45" s="3">
        <v>8741.8454675003686</v>
      </c>
      <c r="K45" s="3">
        <v>9439.2169555076143</v>
      </c>
      <c r="L45" s="3">
        <v>9824.7240446784763</v>
      </c>
      <c r="M45" s="3">
        <v>9909.4972234184679</v>
      </c>
      <c r="N45" s="3">
        <v>10297.564828888515</v>
      </c>
      <c r="O45" s="3">
        <v>9887.7991269677532</v>
      </c>
      <c r="P45" s="3">
        <v>11509.263163339678</v>
      </c>
    </row>
    <row r="46" spans="1:16">
      <c r="A46" s="3" t="s">
        <v>53</v>
      </c>
      <c r="B46" s="3">
        <v>6063.3808363286953</v>
      </c>
      <c r="C46" s="3">
        <v>6205.6518440413329</v>
      </c>
      <c r="D46" s="3">
        <v>6515.2675057968381</v>
      </c>
      <c r="E46" s="3">
        <v>6689.8697191678175</v>
      </c>
      <c r="F46" s="3">
        <v>7573.5515958486594</v>
      </c>
      <c r="G46" s="3">
        <v>8380.8707460187616</v>
      </c>
      <c r="H46" s="3">
        <v>7795.9732032469592</v>
      </c>
      <c r="I46" s="3">
        <v>7921.9478532623425</v>
      </c>
      <c r="J46" s="3">
        <v>8575.0207232341982</v>
      </c>
      <c r="K46" s="3">
        <v>9389.4421013174378</v>
      </c>
      <c r="L46" s="3">
        <v>9551.6916514674922</v>
      </c>
      <c r="M46" s="3">
        <v>9589.1621137628845</v>
      </c>
      <c r="N46" s="3">
        <v>9746.9362284560248</v>
      </c>
      <c r="O46" s="3">
        <v>9822.4496334874493</v>
      </c>
      <c r="P46" s="3">
        <v>11283.918076494672</v>
      </c>
    </row>
    <row r="47" spans="1:16">
      <c r="A47" s="3" t="s">
        <v>54</v>
      </c>
      <c r="B47" s="3">
        <v>-2909.441442307831</v>
      </c>
      <c r="C47" s="3">
        <v>-2353.8124374366257</v>
      </c>
      <c r="D47" s="3">
        <v>-2334.8186611642359</v>
      </c>
      <c r="E47" s="3">
        <v>-2394.2144473467379</v>
      </c>
      <c r="F47" s="3">
        <v>-3677.0161363673596</v>
      </c>
      <c r="G47" s="3">
        <v>-3087.9438121033804</v>
      </c>
      <c r="H47" s="3">
        <v>-2635.7185380585997</v>
      </c>
      <c r="I47" s="3">
        <v>-2836.7611335699594</v>
      </c>
      <c r="J47" s="3">
        <v>-3130.5185675915691</v>
      </c>
      <c r="K47" s="3">
        <v>-3331.1986974090382</v>
      </c>
      <c r="L47" s="3">
        <v>-3090.9323647841552</v>
      </c>
      <c r="M47" s="3">
        <v>-3126.1237419803333</v>
      </c>
      <c r="N47" s="3">
        <v>-3172.7961639337504</v>
      </c>
      <c r="O47" s="3">
        <v>-3176.7132864999094</v>
      </c>
      <c r="P47" s="3">
        <v>-3224.3319454937696</v>
      </c>
    </row>
    <row r="48" spans="1:16">
      <c r="A48" s="3" t="s">
        <v>55</v>
      </c>
      <c r="B48" s="3">
        <v>21791.731128645872</v>
      </c>
      <c r="C48" s="3">
        <v>23147.003383863266</v>
      </c>
      <c r="D48" s="3">
        <v>23238.983364589902</v>
      </c>
      <c r="E48" s="3">
        <v>26954.274244527362</v>
      </c>
      <c r="F48" s="3">
        <v>30855.182224435881</v>
      </c>
      <c r="G48" s="3">
        <v>31027.783955313553</v>
      </c>
      <c r="H48" s="3">
        <v>21911.565988245165</v>
      </c>
      <c r="I48" s="3">
        <v>27339.474116700749</v>
      </c>
      <c r="J48" s="3">
        <v>35137.149562711151</v>
      </c>
      <c r="K48" s="3">
        <v>32573.501842344685</v>
      </c>
      <c r="L48" s="3">
        <v>30042.376897183614</v>
      </c>
      <c r="M48" s="3">
        <v>28588.485032428398</v>
      </c>
      <c r="N48" s="3">
        <v>24425.093417360687</v>
      </c>
      <c r="O48" s="3">
        <v>27360.776503214322</v>
      </c>
      <c r="P48" s="3">
        <v>31132.762645961135</v>
      </c>
    </row>
    <row r="49" spans="1:16" s="4" customFormat="1">
      <c r="A49" s="3" t="s">
        <v>70</v>
      </c>
      <c r="B49" s="3">
        <v>14617.577311032495</v>
      </c>
      <c r="C49" s="3">
        <v>15754.302388724433</v>
      </c>
      <c r="D49" s="3">
        <v>16015.603771886908</v>
      </c>
      <c r="E49" s="3">
        <v>18659.775240387851</v>
      </c>
      <c r="F49" s="3">
        <v>21108.532686603685</v>
      </c>
      <c r="G49" s="3">
        <v>21401.012768535908</v>
      </c>
      <c r="H49" s="3">
        <v>15790.116349979928</v>
      </c>
      <c r="I49" s="3">
        <v>19429.622455477678</v>
      </c>
      <c r="J49" s="3">
        <v>24804.827647257967</v>
      </c>
      <c r="K49" s="3">
        <v>23299.618646585757</v>
      </c>
      <c r="L49" s="3">
        <v>21982.581800639367</v>
      </c>
      <c r="M49" s="3">
        <v>20951.84107394391</v>
      </c>
      <c r="N49" s="3">
        <v>18269.871413238714</v>
      </c>
      <c r="O49" s="3">
        <v>20639.376321289696</v>
      </c>
      <c r="P49" s="3">
        <v>23371.011904141436</v>
      </c>
    </row>
    <row r="50" spans="1:16">
      <c r="A50" s="3" t="s">
        <v>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7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" t="s">
        <v>57</v>
      </c>
      <c r="B52" s="3">
        <v>386043.95064765529</v>
      </c>
      <c r="C52" s="3">
        <v>395909.0454876569</v>
      </c>
      <c r="D52" s="3">
        <v>405840.68498943106</v>
      </c>
      <c r="E52" s="3">
        <v>412034.43365354004</v>
      </c>
      <c r="F52" s="3">
        <v>429600.50947389484</v>
      </c>
      <c r="G52" s="3">
        <v>440641.40615681082</v>
      </c>
      <c r="H52" s="3">
        <v>444789.00137583294</v>
      </c>
      <c r="I52" s="3">
        <v>464033.40706559026</v>
      </c>
      <c r="J52" s="3">
        <v>479814.75452380173</v>
      </c>
      <c r="K52" s="3">
        <v>496963.34839298716</v>
      </c>
      <c r="L52" s="3">
        <v>509861.04197091761</v>
      </c>
      <c r="M52" s="3">
        <v>515808.91740927333</v>
      </c>
      <c r="N52" s="3">
        <v>523015.85633744654</v>
      </c>
      <c r="O52" s="3">
        <v>530799.86100509716</v>
      </c>
      <c r="P52" s="3">
        <v>537856.76458173478</v>
      </c>
    </row>
    <row r="53" spans="1:16">
      <c r="A53" s="3" t="s">
        <v>58</v>
      </c>
      <c r="B53" s="3">
        <v>386043.95064765529</v>
      </c>
      <c r="C53" s="3">
        <v>395909.0454876569</v>
      </c>
      <c r="D53" s="3">
        <v>405840.68498943106</v>
      </c>
      <c r="E53" s="3">
        <v>412034.43365354004</v>
      </c>
      <c r="F53" s="3">
        <v>429600.50947389484</v>
      </c>
      <c r="G53" s="3">
        <v>440641.40615681082</v>
      </c>
      <c r="H53" s="3">
        <v>444789.00137583294</v>
      </c>
      <c r="I53" s="3">
        <v>464033.40706559026</v>
      </c>
      <c r="J53" s="3">
        <v>479814.75452380173</v>
      </c>
      <c r="K53" s="3">
        <v>496963.34839298716</v>
      </c>
      <c r="L53" s="3">
        <v>509861.04197091761</v>
      </c>
      <c r="M53" s="3">
        <v>515808.91740927333</v>
      </c>
      <c r="N53" s="3">
        <v>523015.85633744654</v>
      </c>
      <c r="O53" s="3">
        <v>530799.86100509716</v>
      </c>
      <c r="P53" s="3">
        <v>537856.76458173478</v>
      </c>
    </row>
    <row r="54" spans="1:16">
      <c r="A54" s="3" t="s">
        <v>59</v>
      </c>
      <c r="B54" s="3">
        <v>31781.583054668801</v>
      </c>
      <c r="C54" s="3">
        <v>33005.023210582389</v>
      </c>
      <c r="D54" s="3">
        <v>34607.55599249497</v>
      </c>
      <c r="E54" s="3">
        <v>33244.750847987227</v>
      </c>
      <c r="F54" s="3">
        <v>36144.220033636069</v>
      </c>
      <c r="G54" s="3">
        <v>39416.046553605287</v>
      </c>
      <c r="H54" s="3">
        <v>42020.656419195708</v>
      </c>
      <c r="I54" s="3">
        <v>44972.174692851208</v>
      </c>
      <c r="J54" s="3">
        <v>47788.868526511738</v>
      </c>
      <c r="K54" s="3">
        <v>49495.66181797372</v>
      </c>
      <c r="L54" s="3">
        <v>51858.419090574287</v>
      </c>
      <c r="M54" s="3">
        <v>51411.976821283264</v>
      </c>
      <c r="N54" s="3">
        <v>53954.02011093976</v>
      </c>
      <c r="O54" s="3">
        <v>54643.370760624282</v>
      </c>
      <c r="P54" s="3">
        <v>55328.619600347585</v>
      </c>
    </row>
    <row r="55" spans="1:16">
      <c r="A55" s="3" t="s">
        <v>72</v>
      </c>
      <c r="B55" s="3">
        <v>354262.36759298644</v>
      </c>
      <c r="C55" s="3">
        <v>362904.02227707452</v>
      </c>
      <c r="D55" s="3">
        <v>371233.12899693608</v>
      </c>
      <c r="E55" s="3">
        <v>378789.68280555279</v>
      </c>
      <c r="F55" s="3">
        <v>393456.28944025881</v>
      </c>
      <c r="G55" s="3">
        <v>401225.35960320558</v>
      </c>
      <c r="H55" s="3">
        <v>402768.34495663719</v>
      </c>
      <c r="I55" s="3">
        <v>419061.232372739</v>
      </c>
      <c r="J55" s="3">
        <v>432025.88599729002</v>
      </c>
      <c r="K55" s="3">
        <v>447467.68657501345</v>
      </c>
      <c r="L55" s="3">
        <v>458002.62288034335</v>
      </c>
      <c r="M55" s="3">
        <v>464396.94058798999</v>
      </c>
      <c r="N55" s="3">
        <v>469061.83622650674</v>
      </c>
      <c r="O55" s="3">
        <v>476156.48860300484</v>
      </c>
      <c r="P55" s="3">
        <v>482528.14370206743</v>
      </c>
    </row>
    <row r="56" spans="1:16" s="4" customFormat="1">
      <c r="A56" s="10" t="s">
        <v>73</v>
      </c>
      <c r="B56" s="3">
        <f>B33/B29*100</f>
        <v>22.112730419865169</v>
      </c>
      <c r="C56" s="3">
        <f>C33/C29*100</f>
        <v>22.46564636520468</v>
      </c>
      <c r="D56" s="3">
        <f>D33/D29*100</f>
        <v>23.386056166783341</v>
      </c>
      <c r="E56" s="3">
        <f>E33/E29*100</f>
        <v>22.547266320937062</v>
      </c>
      <c r="F56" s="3">
        <f>F33/F29*100</f>
        <v>19.543653827005709</v>
      </c>
      <c r="G56" s="3">
        <f>G33/G29*100</f>
        <v>19.130812326249853</v>
      </c>
      <c r="H56" s="3">
        <f>H33/H29*100</f>
        <v>21.958046926999288</v>
      </c>
      <c r="I56" s="3">
        <f>I33/I29*100</f>
        <v>21.288699556343811</v>
      </c>
      <c r="J56" s="3">
        <f>J33/J29*100</f>
        <v>18.410397009504052</v>
      </c>
      <c r="K56" s="3">
        <f>K33/K29*100</f>
        <v>17.816495051652844</v>
      </c>
      <c r="L56" s="3">
        <f>L33/L29*100</f>
        <v>17.493411123047807</v>
      </c>
      <c r="M56" s="3">
        <f>M33/M29*100</f>
        <v>17.330090130505909</v>
      </c>
      <c r="N56" s="3">
        <f>N33/N29*100</f>
        <v>16.14597254405815</v>
      </c>
      <c r="O56" s="3">
        <f>O33/O29*100</f>
        <v>16.734519468514613</v>
      </c>
      <c r="P56" s="3">
        <f>P33/P29*100</f>
        <v>16.005583536533042</v>
      </c>
    </row>
    <row r="57" spans="1:16" s="4" customFormat="1">
      <c r="A57" s="9" t="s">
        <v>74</v>
      </c>
      <c r="B57" s="3">
        <f>B39/B29*100</f>
        <v>71.178473863307445</v>
      </c>
      <c r="C57" s="3">
        <f>C39/C29*100</f>
        <v>70.474287862901832</v>
      </c>
      <c r="D57" s="3">
        <f>D39/D29*100</f>
        <v>70.811129620192389</v>
      </c>
      <c r="E57" s="3">
        <f>E39/E29*100</f>
        <v>68.592795610224229</v>
      </c>
      <c r="F57" s="3">
        <f>F39/F29*100</f>
        <v>67.291538550210774</v>
      </c>
      <c r="G57" s="3">
        <f>G39/G29*100</f>
        <v>69.028769916516396</v>
      </c>
      <c r="H57" s="3">
        <f>H39/H29*100</f>
        <v>75.648690702093333</v>
      </c>
      <c r="I57" s="3">
        <f>I39/I29*100</f>
        <v>71.539216736489763</v>
      </c>
      <c r="J57" s="3">
        <f>J39/J29*100</f>
        <v>67.901752829125627</v>
      </c>
      <c r="K57" s="3">
        <f>K39/K29*100</f>
        <v>70.831962346181854</v>
      </c>
      <c r="L57" s="3">
        <f>L39/L29*100</f>
        <v>73.056878561898969</v>
      </c>
      <c r="M57" s="3">
        <f>M39/M29*100</f>
        <v>74.258214917397922</v>
      </c>
      <c r="N57" s="3">
        <f>N39/N29*100</f>
        <v>77.089333206150101</v>
      </c>
      <c r="O57" s="3">
        <f>O39/O29*100</f>
        <v>74.873442977853472</v>
      </c>
      <c r="P57" s="3">
        <f>P39/P29*100</f>
        <v>73.818395018864734</v>
      </c>
    </row>
    <row r="58" spans="1:16" s="8" customFormat="1">
      <c r="A58" s="3" t="s">
        <v>75</v>
      </c>
      <c r="B58" s="3">
        <v>0.49209979862001818</v>
      </c>
      <c r="C58" s="3">
        <v>0.51145939438738874</v>
      </c>
      <c r="D58" s="3">
        <v>0.505800530018503</v>
      </c>
      <c r="E58" s="3">
        <v>0.57618946869167642</v>
      </c>
      <c r="F58" s="3">
        <v>0.63544970008770474</v>
      </c>
      <c r="G58" s="3">
        <v>0.63712587099301954</v>
      </c>
      <c r="H58" s="3">
        <v>0.43533884127817668</v>
      </c>
      <c r="I58" s="3">
        <v>0.52680837766702104</v>
      </c>
      <c r="J58" s="3">
        <v>0.66293798584437147</v>
      </c>
      <c r="K58" s="3">
        <v>0.59729409323475346</v>
      </c>
      <c r="L58" s="3">
        <v>0.55366930025615169</v>
      </c>
      <c r="M58" s="3">
        <v>0.50077105281553502</v>
      </c>
      <c r="N58" s="3">
        <v>0.42321799458795734</v>
      </c>
      <c r="O58" s="3">
        <v>0.46774282266874934</v>
      </c>
      <c r="P58" s="3">
        <v>0.52678488358370501</v>
      </c>
    </row>
    <row r="59" spans="1:16" s="8" customFormat="1">
      <c r="A59" s="10" t="s">
        <v>76</v>
      </c>
      <c r="B59" s="3">
        <f>B41/B39*100</f>
        <v>22.872282040766184</v>
      </c>
      <c r="C59" s="3">
        <f>C41/C39*100</f>
        <v>22.704866800490752</v>
      </c>
      <c r="D59" s="3">
        <f>D41/D39*100</f>
        <v>22.802275490254761</v>
      </c>
      <c r="E59" s="3">
        <f>E41/E39*100</f>
        <v>22.111940759592532</v>
      </c>
      <c r="F59" s="3">
        <f>F41/F39*100</f>
        <v>21.13334566251871</v>
      </c>
      <c r="G59" s="3">
        <f>G41/G39*100</f>
        <v>19.732147713280739</v>
      </c>
      <c r="H59" s="3">
        <f>H41/H39*100</f>
        <v>20.705543794043674</v>
      </c>
      <c r="I59" s="3">
        <f>I41/I39*100</f>
        <v>21.477576236181765</v>
      </c>
      <c r="J59" s="3">
        <f>J41/J39*100</f>
        <v>20.278526069974944</v>
      </c>
      <c r="K59" s="3">
        <f>K41/K39*100</f>
        <v>19.803825662899065</v>
      </c>
      <c r="L59" s="3">
        <f>L41/L39*100</f>
        <v>20.065501558703801</v>
      </c>
      <c r="M59" s="3">
        <f>M41/M39*100</f>
        <v>20.496951131517971</v>
      </c>
      <c r="N59" s="3">
        <f>N41/N39*100</f>
        <v>20.851754267929376</v>
      </c>
      <c r="O59" s="3">
        <f>O41/O39*100</f>
        <v>21.817295789442127</v>
      </c>
      <c r="P59" s="3">
        <f>P41/P39*100</f>
        <v>21.749880992661115</v>
      </c>
    </row>
    <row r="60" spans="1:16">
      <c r="A60" s="3" t="s">
        <v>61</v>
      </c>
      <c r="B60" s="3">
        <v>3379.194022970275</v>
      </c>
      <c r="C60" s="3">
        <v>2724.0348321485176</v>
      </c>
      <c r="D60" s="3">
        <v>3725.1782940430776</v>
      </c>
      <c r="E60" s="3">
        <v>2202.7279548237675</v>
      </c>
      <c r="F60" s="3">
        <v>5458.8874964237375</v>
      </c>
      <c r="G60" s="3">
        <v>8936.4104002946715</v>
      </c>
      <c r="H60" s="3">
        <v>7652.6455238683575</v>
      </c>
      <c r="I60" s="3">
        <v>6859.1758480449062</v>
      </c>
      <c r="J60" s="3">
        <v>7676.5180821808171</v>
      </c>
      <c r="K60" s="3">
        <v>8886.4149408741141</v>
      </c>
      <c r="L60" s="3">
        <v>8801.6950417559492</v>
      </c>
      <c r="M60" s="3">
        <v>2223.9388309209103</v>
      </c>
      <c r="N60" s="3">
        <v>3043.48708196702</v>
      </c>
      <c r="O60" s="3">
        <v>1040.1419741956745</v>
      </c>
      <c r="P60" s="3">
        <v>273.82441138042373</v>
      </c>
    </row>
    <row r="61" spans="1:16">
      <c r="A61" s="3" t="s">
        <v>60</v>
      </c>
      <c r="B61" s="3">
        <v>8.2326333572510908</v>
      </c>
      <c r="C61" s="3">
        <v>8.3365165779248098</v>
      </c>
      <c r="D61" s="3">
        <v>8.5273747242458526</v>
      </c>
      <c r="E61" s="3">
        <v>8.068439948866299</v>
      </c>
      <c r="F61" s="3">
        <v>8.4134490617573174</v>
      </c>
      <c r="G61" s="3">
        <v>8.9451526803584862</v>
      </c>
      <c r="H61" s="3">
        <v>9.4473236274315067</v>
      </c>
      <c r="I61" s="3">
        <v>9.691581254298459</v>
      </c>
      <c r="J61" s="3">
        <v>9.9598580652111046</v>
      </c>
      <c r="K61" s="3">
        <v>9.9596201567029237</v>
      </c>
      <c r="L61" s="3">
        <v>10.171088751968677</v>
      </c>
      <c r="M61" s="3">
        <v>9.9672524235345783</v>
      </c>
      <c r="N61" s="3">
        <v>10.31594347612455</v>
      </c>
      <c r="O61" s="3">
        <v>10.294533735776458</v>
      </c>
      <c r="P61" s="3">
        <v>10.286868780645342</v>
      </c>
    </row>
    <row r="62" spans="1:16">
      <c r="A62" s="3" t="s">
        <v>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7" t="s">
        <v>62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3" t="s">
        <v>63</v>
      </c>
      <c r="B64" s="3">
        <v>16962.853984658552</v>
      </c>
      <c r="C64" s="3">
        <v>18162.271492447282</v>
      </c>
      <c r="D64" s="3">
        <v>17649.390720912586</v>
      </c>
      <c r="E64" s="3">
        <v>21202.841684438561</v>
      </c>
      <c r="F64" s="3">
        <v>24729.602338460692</v>
      </c>
      <c r="G64" s="3">
        <v>24728.606799282232</v>
      </c>
      <c r="H64" s="3">
        <v>15413.695062988993</v>
      </c>
      <c r="I64" s="3">
        <v>20761.118982971562</v>
      </c>
      <c r="J64" s="3">
        <v>28344.477241727975</v>
      </c>
      <c r="K64" s="3">
        <v>25622.86538164931</v>
      </c>
      <c r="L64" s="3">
        <v>22688.198938258691</v>
      </c>
      <c r="M64" s="3">
        <v>20896.504670602953</v>
      </c>
      <c r="N64" s="3">
        <v>16415.787719367967</v>
      </c>
      <c r="O64" s="3">
        <v>20178.032311101364</v>
      </c>
      <c r="P64" s="3">
        <v>22761.386972112985</v>
      </c>
    </row>
    <row r="65" spans="1:16">
      <c r="A65" s="3" t="s">
        <v>64</v>
      </c>
      <c r="B65" s="3">
        <v>835.40347893211072</v>
      </c>
      <c r="C65" s="3">
        <v>948.13376686156971</v>
      </c>
      <c r="D65" s="3">
        <v>968.68470206742734</v>
      </c>
      <c r="E65" s="3">
        <v>1199.8172620121388</v>
      </c>
      <c r="F65" s="3">
        <v>905.44005129686843</v>
      </c>
      <c r="G65" s="3">
        <v>1152.6106803875537</v>
      </c>
      <c r="H65" s="3">
        <v>1308.9979615187847</v>
      </c>
      <c r="I65" s="3">
        <v>1287.9240635041833</v>
      </c>
      <c r="J65" s="3">
        <v>1472.4556969350492</v>
      </c>
      <c r="K65" s="3">
        <v>1723.9649741614151</v>
      </c>
      <c r="L65" s="3">
        <v>1870.2740376782599</v>
      </c>
      <c r="M65" s="3">
        <v>1798.1442658438946</v>
      </c>
      <c r="N65" s="3">
        <v>1957.7392707725128</v>
      </c>
      <c r="O65" s="3">
        <v>1902.4880779241741</v>
      </c>
      <c r="P65" s="3">
        <v>1868.7887552179377</v>
      </c>
    </row>
    <row r="66" spans="1:16">
      <c r="A66" s="3" t="s">
        <v>65</v>
      </c>
      <c r="B66" s="3">
        <v>7928.2495708613878</v>
      </c>
      <c r="C66" s="3">
        <v>8247.8748905229659</v>
      </c>
      <c r="D66" s="3">
        <v>8500.9043194511924</v>
      </c>
      <c r="E66" s="3">
        <v>8916.5292883051497</v>
      </c>
      <c r="F66" s="3">
        <v>9274.7851239072152</v>
      </c>
      <c r="G66" s="3">
        <v>10124.165978055538</v>
      </c>
      <c r="H66" s="3">
        <v>10676.04009825317</v>
      </c>
      <c r="I66" s="3">
        <v>10581.933990456328</v>
      </c>
      <c r="J66" s="3">
        <v>11244.327067095408</v>
      </c>
      <c r="K66" s="3">
        <v>11212.774434321866</v>
      </c>
      <c r="L66" s="3">
        <v>11834.217610881291</v>
      </c>
      <c r="M66" s="3">
        <v>12452.411153360939</v>
      </c>
      <c r="N66" s="3">
        <v>12768.168423479596</v>
      </c>
      <c r="O66" s="3">
        <v>13604.254661751718</v>
      </c>
      <c r="P66" s="3">
        <v>14023.726444208347</v>
      </c>
    </row>
    <row r="67" spans="1:16">
      <c r="A67" s="3" t="s">
        <v>66</v>
      </c>
      <c r="B67" s="3">
        <v>54.085070264075448</v>
      </c>
      <c r="C67" s="3">
        <v>71.256625820321247</v>
      </c>
      <c r="D67" s="3">
        <v>98.367800187164079</v>
      </c>
      <c r="E67" s="3">
        <v>249.90376892764368</v>
      </c>
      <c r="F67" s="3">
        <v>189.06908500344377</v>
      </c>
      <c r="G67" s="3">
        <v>167.72026585197966</v>
      </c>
      <c r="H67" s="3">
        <v>211.22982835795312</v>
      </c>
      <c r="I67" s="3">
        <v>431.85767550203821</v>
      </c>
      <c r="J67" s="3">
        <v>256.14273277273804</v>
      </c>
      <c r="K67" s="3">
        <v>309.25204645225239</v>
      </c>
      <c r="L67" s="3">
        <v>278.39696627660049</v>
      </c>
      <c r="M67" s="3">
        <v>463.26146946067604</v>
      </c>
      <c r="N67" s="3">
        <v>420.191938524048</v>
      </c>
      <c r="O67" s="3">
        <v>454.75551796612859</v>
      </c>
      <c r="P67" s="3">
        <v>480.03860643092787</v>
      </c>
    </row>
    <row r="68" spans="1:16">
      <c r="A68" s="3" t="s">
        <v>67</v>
      </c>
      <c r="B68" s="3">
        <v>5720.557012346193</v>
      </c>
      <c r="C68" s="3">
        <v>5781.9873106844279</v>
      </c>
      <c r="D68" s="3">
        <v>5901.2046492256541</v>
      </c>
      <c r="E68" s="3">
        <v>5862.7084564209536</v>
      </c>
      <c r="F68" s="3">
        <v>6112.2196142781286</v>
      </c>
      <c r="G68" s="3">
        <v>6393.8896391434682</v>
      </c>
      <c r="H68" s="3">
        <v>6927.7810589532428</v>
      </c>
      <c r="I68" s="3">
        <v>6666.6231876597312</v>
      </c>
      <c r="J68" s="3">
        <v>6463.0694401748224</v>
      </c>
      <c r="K68" s="3">
        <v>6324.8086545260167</v>
      </c>
      <c r="L68" s="3">
        <v>6737.3683633680748</v>
      </c>
      <c r="M68" s="3">
        <v>6355.3169372638577</v>
      </c>
      <c r="N68" s="3">
        <v>6160.062848069475</v>
      </c>
      <c r="O68" s="3">
        <v>6223.855540395959</v>
      </c>
      <c r="P68" s="3">
        <v>5752.6075858582481</v>
      </c>
    </row>
    <row r="69" spans="1:16">
      <c r="A69" s="3" t="s">
        <v>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>
      <c r="A70" s="7" t="s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3" t="s">
        <v>69</v>
      </c>
      <c r="B71" s="3">
        <v>4446.1719971741159</v>
      </c>
      <c r="C71" s="3">
        <v>6043.798084885354</v>
      </c>
      <c r="D71" s="3">
        <v>5173.0523584353323</v>
      </c>
      <c r="E71" s="3">
        <v>8860.0777704926204</v>
      </c>
      <c r="F71" s="3">
        <v>11318.759175065819</v>
      </c>
      <c r="G71" s="3">
        <v>11090.061130093416</v>
      </c>
      <c r="H71" s="3">
        <v>2248.0592271529654</v>
      </c>
      <c r="I71" s="3">
        <v>6802.7069563134328</v>
      </c>
      <c r="J71" s="3">
        <v>13613.813774660262</v>
      </c>
      <c r="K71" s="3">
        <v>9698.4797897142544</v>
      </c>
      <c r="L71" s="3">
        <v>8902.6924033206906</v>
      </c>
      <c r="M71" s="3">
        <v>7058.9834595648736</v>
      </c>
      <c r="N71" s="3">
        <v>2511.5137386386414</v>
      </c>
      <c r="O71" s="3">
        <v>6114.6471081368836</v>
      </c>
      <c r="P71" s="3">
        <v>7394.4257380771487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awnr9000000Red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STICKLER, Yvonne</cp:lastModifiedBy>
  <dcterms:created xsi:type="dcterms:W3CDTF">2018-12-04T13:08:06Z</dcterms:created>
  <dcterms:modified xsi:type="dcterms:W3CDTF">2019-04-11T11:06:49Z</dcterms:modified>
</cp:coreProperties>
</file>